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formaatvzw-my.sharepoint.com/personal/gudrun_caelen_formaat_be/Documents/Documenten/"/>
    </mc:Choice>
  </mc:AlternateContent>
  <xr:revisionPtr revIDLastSave="0" documentId="8_{6DD561EC-705F-403D-BA7F-A0CF81C987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enemen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8" l="1"/>
  <c r="B23" i="8"/>
  <c r="I11" i="8"/>
  <c r="I42" i="8" l="1"/>
  <c r="B42" i="8" s="1"/>
  <c r="L20" i="8" l="1"/>
  <c r="B45" i="8" l="1"/>
  <c r="AV32" i="8"/>
  <c r="AV31" i="8"/>
  <c r="AV30" i="8"/>
  <c r="B11" i="8"/>
  <c r="B9" i="8"/>
  <c r="B20" i="8" s="1"/>
  <c r="B19" i="8" s="1"/>
  <c r="B3" i="8"/>
  <c r="B27" i="8" l="1"/>
  <c r="B15" i="8"/>
  <c r="B50" i="8" l="1"/>
  <c r="B54" i="8" s="1"/>
  <c r="B61" i="8" s="1"/>
  <c r="AV28" i="8" l="1"/>
  <c r="AV27" i="8"/>
  <c r="AV33" i="8" s="1"/>
  <c r="AV34" i="8" s="1"/>
  <c r="AW34" i="8" s="1"/>
</calcChain>
</file>

<file path=xl/sharedStrings.xml><?xml version="1.0" encoding="utf-8"?>
<sst xmlns="http://schemas.openxmlformats.org/spreadsheetml/2006/main" count="63" uniqueCount="63">
  <si>
    <t>Uitgaven</t>
  </si>
  <si>
    <t xml:space="preserve">Totaal Uitgaven </t>
  </si>
  <si>
    <t>Totaal Ontvangsten</t>
  </si>
  <si>
    <t># aanwezigen</t>
  </si>
  <si>
    <t># drankjes pp</t>
  </si>
  <si>
    <t>Subsidies Stad/Gemeente</t>
  </si>
  <si>
    <t>Verkoop drank en etenswaren</t>
  </si>
  <si>
    <t>Andere opbrengsten</t>
  </si>
  <si>
    <t>Andere aankopen</t>
  </si>
  <si>
    <t>Huur lokalen en andere verblijfskosten</t>
  </si>
  <si>
    <t>Telefoon &amp; GSM</t>
  </si>
  <si>
    <t>Drukwerk</t>
  </si>
  <si>
    <t>Kleine vergoeding voor artiesten</t>
  </si>
  <si>
    <t>Vergoeding voor artiesten via SBK (interimkantoor)</t>
  </si>
  <si>
    <t>Verplaatsingskosten</t>
  </si>
  <si>
    <t>Reclame en advertenties</t>
  </si>
  <si>
    <t>Andere aankopen (bv. T-shirts voor eigen gebruik)</t>
  </si>
  <si>
    <t>Diefstal</t>
  </si>
  <si>
    <t>SALDO</t>
  </si>
  <si>
    <t>verkoopprijs drank en eten (€)</t>
  </si>
  <si>
    <t>Verzekering burgelijke aansprakelijkheid (extra)</t>
  </si>
  <si>
    <t xml:space="preserve">Ontvangsten </t>
  </si>
  <si>
    <t>Begroting evenementen</t>
  </si>
  <si>
    <t>Hoeveel volk verwacht je? Hoeveel zal een drankje gemiddeld kosten?</t>
  </si>
  <si>
    <t xml:space="preserve">Inkomprijs voorverkoop </t>
  </si>
  <si>
    <t>Aantal VVK</t>
  </si>
  <si>
    <t>Inkomgelden</t>
  </si>
  <si>
    <t>Inkom dag zelf</t>
  </si>
  <si>
    <t>Aantal dag zelf</t>
  </si>
  <si>
    <t>Aankopen dranken en eetwaren</t>
  </si>
  <si>
    <t xml:space="preserve">Water, gas, elektriciteit </t>
  </si>
  <si>
    <t>Vrijwilligersvergoedingen</t>
  </si>
  <si>
    <t>Verzekering brand en alle risico's</t>
  </si>
  <si>
    <t>Je gemiddelde winstmarge (je aankoopprijs doe je x …..)</t>
  </si>
  <si>
    <t>Andere honoraria</t>
  </si>
  <si>
    <t>Boetes</t>
  </si>
  <si>
    <t>Aantal gratis bonnetjes (niet voor eigen medewerkers)</t>
  </si>
  <si>
    <t>Auteursrechten (Sabam, billijke vergoeding)</t>
  </si>
  <si>
    <t>Catering medewerkers en artiesten</t>
  </si>
  <si>
    <t>Verlies op verkoop (%)</t>
  </si>
  <si>
    <t>Aantal bonnetjes/consumpties medewerkers</t>
  </si>
  <si>
    <t>Drank en etenswaren eigen gebruik</t>
  </si>
  <si>
    <t>Verbruiksmateriaal (bekers, containerpark,…)</t>
  </si>
  <si>
    <t>Andere subsidies (Vlaanderen,…)</t>
  </si>
  <si>
    <t xml:space="preserve">Subsidies projectfondsen </t>
  </si>
  <si>
    <t>Is je activiteit verlieslatend? Wil je een break-even?</t>
  </si>
  <si>
    <t>Verhoog de consumptieprijs met … EUR</t>
  </si>
  <si>
    <t>Verhoog de inkomprijs met … EUR</t>
  </si>
  <si>
    <t>Opgelet: dit kan impact hebben op je factuur Sabam en billijke vergoeding: pas het bedrag aan in bovenstaande begroting</t>
  </si>
  <si>
    <t>Opgelet: bij een fuif zal de prijs van de consumptieprijs hoger dan 1,40 EUR bij de inkom geteld worden. Dit kan een effect hebben op je Sabamfactuur.</t>
  </si>
  <si>
    <t>NIEUW SALDO</t>
  </si>
  <si>
    <t>03. Subsidies*</t>
  </si>
  <si>
    <t>04. Andere ontvangsten*</t>
  </si>
  <si>
    <t>01. Goederen en Diensten*</t>
  </si>
  <si>
    <t>02. Bezoldigingen*</t>
  </si>
  <si>
    <t>03. Diensten en diverse goederen*</t>
  </si>
  <si>
    <t>04. Andere uitgaven*</t>
  </si>
  <si>
    <t>*Deze categoriën komen overeen met het genormaliseerd minimaal schema van de staat van ontvangsten en uitgaven voor een enkelvoudige boekhouding.</t>
  </si>
  <si>
    <t>Vergoedingen voor publiciteitsopname (sponsoring)</t>
  </si>
  <si>
    <t>Verkoop diversen (merch,..)</t>
  </si>
  <si>
    <t>Honoraria voor artiesten en DJ's (indien je werkt met loon)</t>
  </si>
  <si>
    <t>Activiteitskosten (programmatiekosten, PA, licht&amp;geluid,..)</t>
  </si>
  <si>
    <t>Representatiekosten (relatiegeschenken, receptie met sponsors,..)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</si>
</sst>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&quot;€&quot;\ \-#,##0"/>
    <numFmt numFmtId="8" formatCode="&quot;€&quot;\ #,##0.00;[Red]&quot;€&quot;\ \-#,##0.00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charset val="204"/>
    </font>
    <font>
      <b/>
      <sz val="20"/>
      <color rgb="FF000000"/>
      <name val="Arial"/>
      <family val="2"/>
    </font>
    <font>
      <sz val="10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1"/>
    <xf numFmtId="0" fontId="4" fillId="0" borderId="1"/>
  </cellStyleXfs>
  <cellXfs count="77">
    <xf numFmtId="0" fontId="0" fillId="0" borderId="0" xfId="0"/>
    <xf numFmtId="6" fontId="2" fillId="0" borderId="1" xfId="0" applyNumberFormat="1" applyFont="1" applyBorder="1" applyAlignment="1">
      <alignment vertical="top"/>
    </xf>
    <xf numFmtId="0" fontId="1" fillId="0" borderId="0" xfId="0" applyFont="1"/>
    <xf numFmtId="0" fontId="8" fillId="0" borderId="0" xfId="0" applyFont="1"/>
    <xf numFmtId="0" fontId="6" fillId="0" borderId="13" xfId="0" applyFont="1" applyBorder="1"/>
    <xf numFmtId="0" fontId="10" fillId="0" borderId="0" xfId="0" applyFont="1"/>
    <xf numFmtId="0" fontId="6" fillId="0" borderId="2" xfId="0" applyFont="1" applyBorder="1"/>
    <xf numFmtId="0" fontId="6" fillId="0" borderId="14" xfId="0" applyFont="1" applyBorder="1"/>
    <xf numFmtId="8" fontId="6" fillId="0" borderId="2" xfId="0" applyNumberFormat="1" applyFont="1" applyBorder="1"/>
    <xf numFmtId="0" fontId="6" fillId="0" borderId="0" xfId="0" applyFont="1"/>
    <xf numFmtId="8" fontId="5" fillId="0" borderId="1" xfId="1" applyNumberFormat="1" applyFont="1"/>
    <xf numFmtId="6" fontId="11" fillId="0" borderId="1" xfId="0" applyNumberFormat="1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3" borderId="1" xfId="0" applyFont="1" applyFill="1" applyBorder="1"/>
    <xf numFmtId="8" fontId="6" fillId="3" borderId="1" xfId="0" applyNumberFormat="1" applyFont="1" applyFill="1" applyBorder="1"/>
    <xf numFmtId="0" fontId="6" fillId="3" borderId="0" xfId="0" applyFont="1" applyFill="1"/>
    <xf numFmtId="0" fontId="11" fillId="0" borderId="13" xfId="0" applyFont="1" applyBorder="1"/>
    <xf numFmtId="0" fontId="6" fillId="0" borderId="2" xfId="0" applyFont="1" applyBorder="1" applyAlignment="1">
      <alignment vertical="top"/>
    </xf>
    <xf numFmtId="8" fontId="6" fillId="0" borderId="3" xfId="0" applyNumberFormat="1" applyFont="1" applyBorder="1"/>
    <xf numFmtId="0" fontId="11" fillId="0" borderId="13" xfId="0" applyFont="1" applyFill="1" applyBorder="1" applyAlignment="1">
      <alignment vertical="top"/>
    </xf>
    <xf numFmtId="8" fontId="6" fillId="0" borderId="13" xfId="0" applyNumberFormat="1" applyFont="1" applyBorder="1"/>
    <xf numFmtId="8" fontId="5" fillId="3" borderId="1" xfId="1" applyNumberFormat="1" applyFont="1" applyFill="1"/>
    <xf numFmtId="0" fontId="0" fillId="0" borderId="9" xfId="0" applyBorder="1"/>
    <xf numFmtId="0" fontId="12" fillId="0" borderId="1" xfId="2" applyFont="1" applyAlignment="1">
      <alignment vertical="center"/>
    </xf>
    <xf numFmtId="0" fontId="12" fillId="0" borderId="1" xfId="2" applyFont="1" applyFill="1" applyAlignment="1">
      <alignment vertical="center"/>
    </xf>
    <xf numFmtId="6" fontId="6" fillId="0" borderId="4" xfId="0" applyNumberFormat="1" applyFont="1" applyBorder="1" applyAlignment="1">
      <alignment vertical="top"/>
    </xf>
    <xf numFmtId="6" fontId="6" fillId="0" borderId="5" xfId="0" applyNumberFormat="1" applyFont="1" applyBorder="1" applyAlignment="1">
      <alignment vertical="top"/>
    </xf>
    <xf numFmtId="0" fontId="6" fillId="0" borderId="5" xfId="0" applyFont="1" applyBorder="1"/>
    <xf numFmtId="0" fontId="10" fillId="0" borderId="6" xfId="0" applyFont="1" applyBorder="1"/>
    <xf numFmtId="0" fontId="6" fillId="0" borderId="9" xfId="0" applyFont="1" applyBorder="1"/>
    <xf numFmtId="6" fontId="6" fillId="0" borderId="10" xfId="0" applyNumberFormat="1" applyFont="1" applyBorder="1" applyAlignment="1">
      <alignment vertical="top"/>
    </xf>
    <xf numFmtId="0" fontId="6" fillId="0" borderId="6" xfId="0" applyFont="1" applyBorder="1"/>
    <xf numFmtId="0" fontId="6" fillId="0" borderId="7" xfId="0" applyFont="1" applyBorder="1"/>
    <xf numFmtId="0" fontId="1" fillId="0" borderId="7" xfId="0" applyFont="1" applyBorder="1"/>
    <xf numFmtId="0" fontId="6" fillId="0" borderId="4" xfId="0" applyFont="1" applyBorder="1"/>
    <xf numFmtId="0" fontId="1" fillId="0" borderId="5" xfId="0" applyFont="1" applyBorder="1"/>
    <xf numFmtId="0" fontId="1" fillId="0" borderId="9" xfId="0" applyFont="1" applyBorder="1"/>
    <xf numFmtId="0" fontId="1" fillId="2" borderId="8" xfId="0" applyFont="1" applyFill="1" applyBorder="1" applyAlignment="1">
      <alignment horizontal="center"/>
    </xf>
    <xf numFmtId="0" fontId="10" fillId="0" borderId="5" xfId="0" applyFont="1" applyBorder="1"/>
    <xf numFmtId="0" fontId="8" fillId="0" borderId="10" xfId="0" applyFont="1" applyBorder="1"/>
    <xf numFmtId="0" fontId="1" fillId="0" borderId="10" xfId="0" applyFont="1" applyBorder="1"/>
    <xf numFmtId="0" fontId="1" fillId="0" borderId="6" xfId="0" applyFont="1" applyBorder="1"/>
    <xf numFmtId="0" fontId="0" fillId="0" borderId="10" xfId="0" applyBorder="1"/>
    <xf numFmtId="0" fontId="12" fillId="0" borderId="10" xfId="0" applyFont="1" applyBorder="1"/>
    <xf numFmtId="0" fontId="1" fillId="2" borderId="15" xfId="0" applyFont="1" applyFill="1" applyBorder="1"/>
    <xf numFmtId="6" fontId="11" fillId="0" borderId="6" xfId="0" applyNumberFormat="1" applyFont="1" applyBorder="1" applyAlignment="1">
      <alignment vertical="top"/>
    </xf>
    <xf numFmtId="6" fontId="2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6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0" fillId="0" borderId="6" xfId="0" applyBorder="1"/>
    <xf numFmtId="8" fontId="6" fillId="0" borderId="14" xfId="0" applyNumberFormat="1" applyFont="1" applyBorder="1"/>
    <xf numFmtId="0" fontId="6" fillId="0" borderId="13" xfId="0" applyFont="1" applyBorder="1" applyAlignment="1">
      <alignment horizontal="center"/>
    </xf>
    <xf numFmtId="8" fontId="6" fillId="0" borderId="16" xfId="0" applyNumberFormat="1" applyFont="1" applyBorder="1"/>
    <xf numFmtId="0" fontId="11" fillId="0" borderId="13" xfId="0" applyFont="1" applyBorder="1" applyAlignment="1">
      <alignment horizontal="center"/>
    </xf>
    <xf numFmtId="0" fontId="6" fillId="0" borderId="1" xfId="0" applyFont="1" applyBorder="1"/>
    <xf numFmtId="0" fontId="6" fillId="0" borderId="17" xfId="0" applyFont="1" applyBorder="1"/>
    <xf numFmtId="8" fontId="5" fillId="0" borderId="18" xfId="1" applyNumberFormat="1" applyFont="1" applyBorder="1"/>
    <xf numFmtId="0" fontId="6" fillId="0" borderId="19" xfId="0" applyFont="1" applyBorder="1"/>
    <xf numFmtId="8" fontId="5" fillId="0" borderId="20" xfId="1" applyNumberFormat="1" applyFont="1" applyBorder="1"/>
    <xf numFmtId="0" fontId="6" fillId="0" borderId="16" xfId="0" applyFont="1" applyBorder="1"/>
    <xf numFmtId="8" fontId="5" fillId="0" borderId="21" xfId="1" applyNumberFormat="1" applyFont="1" applyBorder="1"/>
    <xf numFmtId="0" fontId="1" fillId="2" borderId="15" xfId="0" applyFont="1" applyFill="1" applyBorder="1" applyAlignment="1">
      <alignment horizontal="center"/>
    </xf>
    <xf numFmtId="8" fontId="6" fillId="0" borderId="22" xfId="0" applyNumberFormat="1" applyFont="1" applyBorder="1" applyAlignment="1">
      <alignment vertical="center"/>
    </xf>
    <xf numFmtId="0" fontId="6" fillId="2" borderId="15" xfId="0" applyFont="1" applyFill="1" applyBorder="1" applyAlignment="1">
      <alignment horizontal="center"/>
    </xf>
    <xf numFmtId="8" fontId="6" fillId="0" borderId="18" xfId="0" applyNumberFormat="1" applyFont="1" applyBorder="1"/>
    <xf numFmtId="0" fontId="6" fillId="2" borderId="15" xfId="0" applyFont="1" applyFill="1" applyBorder="1"/>
    <xf numFmtId="0" fontId="11" fillId="0" borderId="22" xfId="0" applyFont="1" applyFill="1" applyBorder="1" applyAlignment="1">
      <alignment vertical="top"/>
    </xf>
    <xf numFmtId="8" fontId="6" fillId="0" borderId="22" xfId="0" applyNumberFormat="1" applyFont="1" applyBorder="1"/>
    <xf numFmtId="0" fontId="11" fillId="0" borderId="22" xfId="0" applyFont="1" applyBorder="1"/>
    <xf numFmtId="8" fontId="5" fillId="2" borderId="13" xfId="1" applyNumberFormat="1" applyFont="1" applyFill="1" applyBorder="1"/>
    <xf numFmtId="8" fontId="13" fillId="4" borderId="13" xfId="1" applyNumberFormat="1" applyFont="1" applyFill="1" applyBorder="1"/>
    <xf numFmtId="0" fontId="14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Standaard" xfId="0" builtinId="0"/>
    <cellStyle name="Standaard 2" xfId="1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170"/>
  <sheetViews>
    <sheetView tabSelected="1" workbookViewId="0">
      <selection activeCell="B61" sqref="B61"/>
    </sheetView>
  </sheetViews>
  <sheetFormatPr defaultRowHeight="14.4" x14ac:dyDescent="0.3"/>
  <cols>
    <col min="1" max="1" width="43.44140625" customWidth="1"/>
    <col min="2" max="2" width="12.33203125" customWidth="1"/>
    <col min="3" max="3" width="11.33203125" customWidth="1"/>
    <col min="7" max="7" width="11.5546875" customWidth="1"/>
    <col min="8" max="8" width="10.109375" bestFit="1" customWidth="1"/>
    <col min="10" max="10" width="10.109375" customWidth="1"/>
    <col min="14" max="14" width="12.109375" customWidth="1"/>
  </cols>
  <sheetData>
    <row r="1" spans="1:40" ht="25.2" thickBot="1" x14ac:dyDescent="0.45">
      <c r="A1" s="74" t="s">
        <v>22</v>
      </c>
      <c r="B1" s="75"/>
      <c r="C1" s="76"/>
      <c r="D1" s="76"/>
      <c r="E1" s="2"/>
      <c r="F1" s="2"/>
      <c r="G1" s="2"/>
      <c r="H1" s="2"/>
      <c r="I1" s="2"/>
      <c r="J1" s="2"/>
      <c r="K1" s="2"/>
    </row>
    <row r="2" spans="1:40" ht="15" thickBot="1" x14ac:dyDescent="0.35">
      <c r="A2" s="4" t="s">
        <v>21</v>
      </c>
      <c r="B2" s="53"/>
      <c r="C2" s="9"/>
      <c r="D2" s="9"/>
      <c r="E2" s="2"/>
      <c r="F2" s="2"/>
      <c r="G2" s="2"/>
      <c r="H2" s="2"/>
      <c r="I2" s="2"/>
      <c r="J2" s="2"/>
    </row>
    <row r="3" spans="1:40" x14ac:dyDescent="0.3">
      <c r="A3" s="6" t="s">
        <v>51</v>
      </c>
      <c r="B3" s="52">
        <f>SUM(B4:B6)</f>
        <v>0</v>
      </c>
      <c r="C3" s="9"/>
      <c r="D3" s="9"/>
      <c r="E3" s="2"/>
      <c r="F3" s="2"/>
      <c r="G3" s="2"/>
      <c r="H3" s="2"/>
      <c r="I3" s="2"/>
      <c r="J3" s="2"/>
    </row>
    <row r="4" spans="1:40" x14ac:dyDescent="0.3">
      <c r="A4" s="57" t="s">
        <v>5</v>
      </c>
      <c r="B4" s="58">
        <v>0</v>
      </c>
      <c r="C4" s="56"/>
      <c r="D4" s="9"/>
      <c r="E4" s="2"/>
      <c r="F4" s="2"/>
      <c r="G4" s="2"/>
      <c r="H4" s="2"/>
      <c r="I4" s="2"/>
      <c r="J4" s="2"/>
    </row>
    <row r="5" spans="1:40" x14ac:dyDescent="0.3">
      <c r="A5" s="59" t="s">
        <v>44</v>
      </c>
      <c r="B5" s="60">
        <v>0</v>
      </c>
      <c r="C5" s="56"/>
      <c r="D5" s="9"/>
      <c r="E5" s="2"/>
      <c r="F5" s="2"/>
      <c r="G5" s="2"/>
      <c r="H5" s="2"/>
      <c r="I5" s="2"/>
      <c r="J5" s="2"/>
    </row>
    <row r="6" spans="1:40" ht="15" thickBot="1" x14ac:dyDescent="0.35">
      <c r="A6" s="59" t="s">
        <v>43</v>
      </c>
      <c r="B6" s="60">
        <v>0</v>
      </c>
      <c r="C6" s="11"/>
      <c r="D6" s="9"/>
      <c r="E6" s="2"/>
      <c r="F6" s="2"/>
      <c r="G6" s="2"/>
      <c r="H6" s="2"/>
      <c r="I6" s="2"/>
      <c r="J6" s="2"/>
    </row>
    <row r="7" spans="1:40" ht="15" thickBot="1" x14ac:dyDescent="0.35">
      <c r="A7" s="61"/>
      <c r="B7" s="62"/>
      <c r="C7" s="26" t="s">
        <v>23</v>
      </c>
      <c r="D7" s="26"/>
      <c r="E7" s="27"/>
      <c r="F7" s="27"/>
      <c r="G7" s="27"/>
      <c r="H7" s="27"/>
      <c r="I7" s="27"/>
      <c r="J7" s="3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3">
      <c r="A8" s="12" t="s">
        <v>52</v>
      </c>
      <c r="B8" s="18">
        <f>SUM(B9:B13)</f>
        <v>0</v>
      </c>
      <c r="C8" s="34" t="s">
        <v>3</v>
      </c>
      <c r="D8" s="45"/>
      <c r="E8" s="34" t="s">
        <v>19</v>
      </c>
      <c r="F8" s="27"/>
      <c r="G8" s="31"/>
      <c r="H8" s="34" t="s">
        <v>4</v>
      </c>
      <c r="I8" s="31"/>
      <c r="J8" s="32"/>
      <c r="K8" s="9"/>
      <c r="L8" s="9"/>
      <c r="M8" s="9"/>
      <c r="N8" s="9"/>
      <c r="O8" s="5"/>
      <c r="P8" s="2"/>
    </row>
    <row r="9" spans="1:40" ht="15" thickBot="1" x14ac:dyDescent="0.35">
      <c r="A9" s="57" t="s">
        <v>6</v>
      </c>
      <c r="B9" s="58">
        <f>C9*E9*H9</f>
        <v>0</v>
      </c>
      <c r="C9" s="63"/>
      <c r="D9" s="46"/>
      <c r="E9" s="37"/>
      <c r="F9" s="47"/>
      <c r="G9" s="48"/>
      <c r="H9" s="37"/>
      <c r="I9" s="33"/>
      <c r="J9" s="33"/>
    </row>
    <row r="10" spans="1:40" x14ac:dyDescent="0.3">
      <c r="A10" s="59" t="s">
        <v>59</v>
      </c>
      <c r="B10" s="60">
        <v>0</v>
      </c>
      <c r="C10" s="26" t="s">
        <v>24</v>
      </c>
      <c r="D10" s="31"/>
      <c r="E10" s="25" t="s">
        <v>25</v>
      </c>
      <c r="F10" s="31"/>
      <c r="G10" s="34" t="s">
        <v>27</v>
      </c>
      <c r="H10" s="31"/>
      <c r="I10" s="34" t="s">
        <v>28</v>
      </c>
      <c r="J10" s="51"/>
    </row>
    <row r="11" spans="1:40" ht="15" thickBot="1" x14ac:dyDescent="0.35">
      <c r="A11" s="59" t="s">
        <v>26</v>
      </c>
      <c r="B11" s="60">
        <f>C11*E11+G11*I11</f>
        <v>0</v>
      </c>
      <c r="C11" s="63"/>
      <c r="D11" s="49"/>
      <c r="E11" s="37"/>
      <c r="F11" s="50"/>
      <c r="G11" s="37"/>
      <c r="H11" s="50"/>
      <c r="I11" s="37">
        <f>C9-E11</f>
        <v>0</v>
      </c>
      <c r="J11" s="30"/>
      <c r="K11" s="5"/>
      <c r="L11" s="5"/>
      <c r="M11" s="5"/>
      <c r="N11" s="5"/>
      <c r="P11" s="1"/>
    </row>
    <row r="12" spans="1:40" x14ac:dyDescent="0.3">
      <c r="A12" s="59" t="s">
        <v>58</v>
      </c>
      <c r="B12" s="60">
        <v>0</v>
      </c>
      <c r="C12" s="11"/>
      <c r="D12" s="9"/>
      <c r="E12" s="2"/>
      <c r="F12" s="2"/>
      <c r="G12" s="2"/>
      <c r="H12" s="2"/>
      <c r="I12" s="2"/>
      <c r="J12" s="2"/>
    </row>
    <row r="13" spans="1:40" x14ac:dyDescent="0.3">
      <c r="A13" s="59" t="s">
        <v>7</v>
      </c>
      <c r="B13" s="60">
        <v>0</v>
      </c>
      <c r="C13" s="11"/>
      <c r="D13" s="9"/>
      <c r="E13" s="2"/>
      <c r="F13" s="2"/>
      <c r="G13" s="2"/>
      <c r="H13" s="2"/>
      <c r="I13" s="2"/>
      <c r="J13" s="2"/>
    </row>
    <row r="14" spans="1:40" x14ac:dyDescent="0.3">
      <c r="A14" s="59"/>
      <c r="B14" s="62"/>
      <c r="C14" s="11"/>
      <c r="D14" s="9"/>
      <c r="E14" s="2"/>
      <c r="F14" s="2"/>
      <c r="G14" s="2"/>
      <c r="H14" s="2"/>
      <c r="I14" s="2"/>
      <c r="J14" s="2"/>
    </row>
    <row r="15" spans="1:40" ht="15" thickBot="1" x14ac:dyDescent="0.35">
      <c r="A15" s="70" t="s">
        <v>2</v>
      </c>
      <c r="B15" s="64">
        <f>B3+B8</f>
        <v>0</v>
      </c>
      <c r="C15" s="9"/>
      <c r="D15" s="9"/>
      <c r="E15" s="2"/>
      <c r="F15" s="2"/>
      <c r="G15" s="2"/>
      <c r="H15" s="2"/>
      <c r="I15" s="2"/>
      <c r="J15" s="2"/>
    </row>
    <row r="16" spans="1:40" x14ac:dyDescent="0.3">
      <c r="A16" s="9"/>
      <c r="B16" s="10"/>
      <c r="C16" s="11"/>
      <c r="D16" s="9"/>
      <c r="E16" s="2"/>
      <c r="F16" s="2"/>
      <c r="G16" s="2"/>
      <c r="H16" s="2"/>
      <c r="I16" s="2"/>
      <c r="J16" s="2"/>
    </row>
    <row r="17" spans="1:51" ht="15" thickBot="1" x14ac:dyDescent="0.35">
      <c r="A17" s="13"/>
      <c r="B17" s="14"/>
      <c r="C17" s="2"/>
      <c r="D17" s="9"/>
      <c r="E17" s="2"/>
      <c r="F17" s="2"/>
      <c r="G17" s="2"/>
      <c r="H17" s="2"/>
      <c r="I17" s="2"/>
      <c r="J17" s="2"/>
    </row>
    <row r="18" spans="1:51" ht="15" thickBot="1" x14ac:dyDescent="0.35">
      <c r="A18" s="16" t="s">
        <v>0</v>
      </c>
      <c r="B18" s="55"/>
      <c r="C18" s="9"/>
      <c r="D18" s="9"/>
      <c r="E18" s="2"/>
      <c r="F18" s="2"/>
      <c r="G18" s="2"/>
      <c r="H18" s="2"/>
      <c r="I18" s="2"/>
      <c r="J18" s="2"/>
    </row>
    <row r="19" spans="1:51" x14ac:dyDescent="0.3">
      <c r="A19" s="7" t="s">
        <v>53</v>
      </c>
      <c r="B19" s="54">
        <f>SUM(B20:B22)</f>
        <v>0</v>
      </c>
      <c r="C19" s="34" t="s">
        <v>33</v>
      </c>
      <c r="D19" s="27"/>
      <c r="E19" s="35"/>
      <c r="F19" s="35"/>
      <c r="G19" s="41"/>
      <c r="H19" s="27" t="s">
        <v>36</v>
      </c>
      <c r="I19" s="27"/>
      <c r="J19" s="27"/>
      <c r="K19" s="38"/>
      <c r="L19" s="28"/>
      <c r="M19" s="34" t="s">
        <v>39</v>
      </c>
      <c r="N19" s="41"/>
    </row>
    <row r="20" spans="1:51" ht="15" thickBot="1" x14ac:dyDescent="0.35">
      <c r="A20" s="57" t="s">
        <v>29</v>
      </c>
      <c r="B20" s="66">
        <f>B9/(C20+1)*L20*(100-M20)/100</f>
        <v>0</v>
      </c>
      <c r="C20" s="65">
        <v>1.5</v>
      </c>
      <c r="D20" s="29"/>
      <c r="E20" s="36"/>
      <c r="F20" s="36"/>
      <c r="G20" s="40"/>
      <c r="H20" s="44"/>
      <c r="I20" s="36"/>
      <c r="J20" s="36"/>
      <c r="K20" s="22"/>
      <c r="L20" s="39">
        <f>(C9*H9+1+H20)/(C9*H9+1)</f>
        <v>1</v>
      </c>
      <c r="M20" s="37">
        <v>5</v>
      </c>
      <c r="N20" s="42"/>
    </row>
    <row r="21" spans="1:51" x14ac:dyDescent="0.3">
      <c r="A21" s="59" t="s">
        <v>8</v>
      </c>
      <c r="B21" s="60">
        <v>0</v>
      </c>
      <c r="C21" s="56"/>
      <c r="D21" s="9"/>
      <c r="E21" s="2"/>
      <c r="F21" s="2"/>
      <c r="G21" s="2"/>
      <c r="H21" s="2"/>
      <c r="I21" s="2"/>
      <c r="J21" s="2"/>
    </row>
    <row r="22" spans="1:51" x14ac:dyDescent="0.3">
      <c r="A22" s="61"/>
      <c r="B22" s="62"/>
      <c r="C22" s="56"/>
      <c r="D22" s="9"/>
      <c r="E22" s="2"/>
      <c r="F22" s="2"/>
      <c r="G22" s="2"/>
      <c r="H22" s="2"/>
      <c r="I22" s="2"/>
      <c r="J22" s="2"/>
    </row>
    <row r="23" spans="1:51" x14ac:dyDescent="0.3">
      <c r="A23" s="6" t="s">
        <v>54</v>
      </c>
      <c r="B23" s="8">
        <f>SUM(B24:B26)</f>
        <v>0</v>
      </c>
      <c r="C23" s="9"/>
      <c r="D23" s="9"/>
      <c r="E23" s="2"/>
      <c r="F23" s="2"/>
      <c r="G23" s="2"/>
      <c r="H23" s="2"/>
      <c r="I23" s="2"/>
      <c r="J23" s="2"/>
    </row>
    <row r="24" spans="1:51" x14ac:dyDescent="0.3">
      <c r="A24" s="57" t="s">
        <v>60</v>
      </c>
      <c r="B24" s="58">
        <v>0</v>
      </c>
      <c r="C24" s="9"/>
      <c r="D24" s="9"/>
      <c r="E24" s="2"/>
      <c r="F24" s="2"/>
      <c r="G24" s="2"/>
      <c r="H24" s="2"/>
      <c r="I24" s="2"/>
      <c r="J24" s="2"/>
    </row>
    <row r="25" spans="1:51" x14ac:dyDescent="0.3">
      <c r="A25" s="59" t="s">
        <v>34</v>
      </c>
      <c r="B25" s="60">
        <v>0</v>
      </c>
      <c r="C25" s="9"/>
      <c r="D25" s="9"/>
      <c r="E25" s="2"/>
      <c r="F25" s="2"/>
      <c r="G25" s="2"/>
      <c r="H25" s="2"/>
      <c r="I25" s="2"/>
      <c r="J25" s="2"/>
    </row>
    <row r="26" spans="1:51" x14ac:dyDescent="0.3">
      <c r="A26" s="61"/>
      <c r="B26" s="62"/>
      <c r="C26" s="9"/>
      <c r="D26" s="9"/>
      <c r="E26" s="2"/>
      <c r="F26" s="2"/>
      <c r="G26" s="2"/>
      <c r="H26" s="2"/>
      <c r="I26" s="2"/>
      <c r="J26" s="2"/>
    </row>
    <row r="27" spans="1:51" x14ac:dyDescent="0.3">
      <c r="A27" s="6" t="s">
        <v>55</v>
      </c>
      <c r="B27" s="8">
        <f>SUM(B28:B43)</f>
        <v>0</v>
      </c>
      <c r="C27" s="9"/>
      <c r="D27" s="9"/>
      <c r="E27" s="2"/>
      <c r="F27" s="2"/>
      <c r="G27" s="2"/>
      <c r="H27" s="2"/>
      <c r="I27" s="2"/>
      <c r="J27" s="2"/>
      <c r="AN27" s="23"/>
      <c r="AO27" s="24"/>
      <c r="AP27" s="24"/>
      <c r="AQ27" s="24"/>
      <c r="AR27" s="24"/>
      <c r="AS27" s="24"/>
      <c r="AT27" s="24"/>
      <c r="AU27" s="24"/>
      <c r="AV27" s="24">
        <f t="shared" ref="AV27:AV28" si="0">O27*AF27</f>
        <v>0</v>
      </c>
      <c r="AW27" s="3"/>
      <c r="AX27" s="3"/>
      <c r="AY27" s="3"/>
    </row>
    <row r="28" spans="1:51" x14ac:dyDescent="0.3">
      <c r="A28" s="57" t="s">
        <v>9</v>
      </c>
      <c r="B28" s="58">
        <v>0</v>
      </c>
      <c r="C28" s="56"/>
      <c r="D28" s="9"/>
      <c r="E28" s="2"/>
      <c r="F28" s="2"/>
      <c r="G28" s="2"/>
      <c r="H28" s="2"/>
      <c r="I28" s="2"/>
      <c r="J28" s="2"/>
      <c r="AN28" s="23"/>
      <c r="AO28" s="24"/>
      <c r="AP28" s="24"/>
      <c r="AQ28" s="24"/>
      <c r="AR28" s="24"/>
      <c r="AS28" s="24"/>
      <c r="AT28" s="24"/>
      <c r="AU28" s="24"/>
      <c r="AV28" s="24">
        <f t="shared" si="0"/>
        <v>0</v>
      </c>
      <c r="AW28" s="3"/>
      <c r="AX28" s="3"/>
      <c r="AY28" s="3"/>
    </row>
    <row r="29" spans="1:51" x14ac:dyDescent="0.3">
      <c r="A29" s="59" t="s">
        <v>30</v>
      </c>
      <c r="B29" s="60">
        <v>0</v>
      </c>
      <c r="C29" s="56"/>
      <c r="D29" s="9"/>
      <c r="E29" s="2"/>
      <c r="F29" s="2"/>
      <c r="G29" s="2"/>
      <c r="H29" s="2"/>
      <c r="I29" s="2"/>
      <c r="J29" s="2"/>
      <c r="AN29" s="23"/>
      <c r="AO29" s="24"/>
      <c r="AP29" s="24"/>
      <c r="AQ29" s="24"/>
      <c r="AR29" s="24"/>
      <c r="AS29" s="24"/>
      <c r="AT29" s="24"/>
      <c r="AU29" s="24"/>
      <c r="AV29" s="24"/>
      <c r="AW29" s="3"/>
      <c r="AX29" s="3"/>
      <c r="AY29" s="3"/>
    </row>
    <row r="30" spans="1:51" x14ac:dyDescent="0.3">
      <c r="A30" s="59" t="s">
        <v>10</v>
      </c>
      <c r="B30" s="60">
        <v>0</v>
      </c>
      <c r="C30" s="56"/>
      <c r="D30" s="9"/>
      <c r="E30" s="2"/>
      <c r="F30" s="2"/>
      <c r="G30" s="2"/>
      <c r="H30" s="2"/>
      <c r="I30" s="2"/>
      <c r="J30" s="2"/>
      <c r="AN30" s="23"/>
      <c r="AO30" s="24"/>
      <c r="AP30" s="24"/>
      <c r="AQ30" s="24"/>
      <c r="AR30" s="24"/>
      <c r="AS30" s="24"/>
      <c r="AT30" s="24"/>
      <c r="AU30" s="24"/>
      <c r="AV30" s="24">
        <f t="shared" ref="AV30:AV32" si="1">O30*AF30</f>
        <v>0</v>
      </c>
      <c r="AW30" s="3"/>
      <c r="AX30" s="3"/>
      <c r="AY30" s="3"/>
    </row>
    <row r="31" spans="1:51" x14ac:dyDescent="0.3">
      <c r="A31" s="59" t="s">
        <v>11</v>
      </c>
      <c r="B31" s="60">
        <v>0</v>
      </c>
      <c r="C31" s="56"/>
      <c r="D31" s="9"/>
      <c r="E31" s="2"/>
      <c r="F31" s="2"/>
      <c r="G31" s="2"/>
      <c r="H31" s="2"/>
      <c r="I31" s="2"/>
      <c r="J31" s="2"/>
      <c r="AN31" s="23"/>
      <c r="AO31" s="24"/>
      <c r="AP31" s="24"/>
      <c r="AQ31" s="24"/>
      <c r="AR31" s="24"/>
      <c r="AS31" s="24"/>
      <c r="AT31" s="24"/>
      <c r="AU31" s="24"/>
      <c r="AV31" s="24">
        <f t="shared" si="1"/>
        <v>0</v>
      </c>
      <c r="AW31" s="3"/>
      <c r="AX31" s="3"/>
      <c r="AY31" s="3"/>
    </row>
    <row r="32" spans="1:51" x14ac:dyDescent="0.3">
      <c r="A32" s="59" t="s">
        <v>61</v>
      </c>
      <c r="B32" s="60">
        <v>0</v>
      </c>
      <c r="C32" s="56"/>
      <c r="D32" s="9"/>
      <c r="E32" s="2"/>
      <c r="F32" s="2"/>
      <c r="G32" s="2"/>
      <c r="H32" s="2"/>
      <c r="I32" s="2"/>
      <c r="J32" s="2"/>
      <c r="AN32" s="23"/>
      <c r="AO32" s="24"/>
      <c r="AP32" s="24"/>
      <c r="AQ32" s="24"/>
      <c r="AR32" s="24"/>
      <c r="AS32" s="24"/>
      <c r="AT32" s="24"/>
      <c r="AU32" s="24"/>
      <c r="AV32" s="24">
        <f t="shared" si="1"/>
        <v>0</v>
      </c>
      <c r="AW32" s="3"/>
      <c r="AX32" s="3"/>
      <c r="AY32" s="3"/>
    </row>
    <row r="33" spans="1:51" x14ac:dyDescent="0.3">
      <c r="A33" s="59" t="s">
        <v>31</v>
      </c>
      <c r="B33" s="60">
        <v>0</v>
      </c>
      <c r="C33" s="56"/>
      <c r="D33" s="9"/>
      <c r="E33" s="2"/>
      <c r="F33" s="2"/>
      <c r="G33" s="2"/>
      <c r="H33" s="2"/>
      <c r="I33" s="2"/>
      <c r="J33" s="2"/>
      <c r="AN33" s="24"/>
      <c r="AO33" s="24"/>
      <c r="AP33" s="24"/>
      <c r="AQ33" s="24"/>
      <c r="AR33" s="24"/>
      <c r="AS33" s="24"/>
      <c r="AT33" s="24"/>
      <c r="AU33" s="24"/>
      <c r="AV33" s="24">
        <f t="shared" ref="AV33" si="2">SUM(AV23:AV32)</f>
        <v>0</v>
      </c>
      <c r="AW33" s="3"/>
      <c r="AX33" s="3"/>
      <c r="AY33" s="3"/>
    </row>
    <row r="34" spans="1:51" x14ac:dyDescent="0.3">
      <c r="A34" s="59" t="s">
        <v>12</v>
      </c>
      <c r="B34" s="60">
        <v>0</v>
      </c>
      <c r="C34" s="56"/>
      <c r="D34" s="9"/>
      <c r="E34" s="2"/>
      <c r="F34" s="2"/>
      <c r="G34" s="2"/>
      <c r="H34" s="2"/>
      <c r="I34" s="2"/>
      <c r="J34" s="2"/>
      <c r="AN34" s="24"/>
      <c r="AO34" s="3"/>
      <c r="AP34" s="3"/>
      <c r="AQ34" s="3"/>
      <c r="AR34" s="3"/>
      <c r="AS34" s="3"/>
      <c r="AT34" s="3"/>
      <c r="AU34" s="24"/>
      <c r="AV34" s="24">
        <f>SUM(AO33:AV33)*1.06*G3</f>
        <v>0</v>
      </c>
      <c r="AW34" s="3">
        <f>AN34+AV34</f>
        <v>0</v>
      </c>
      <c r="AX34" s="3"/>
      <c r="AY34" s="3"/>
    </row>
    <row r="35" spans="1:51" x14ac:dyDescent="0.3">
      <c r="A35" s="59" t="s">
        <v>13</v>
      </c>
      <c r="B35" s="60">
        <v>0</v>
      </c>
      <c r="C35" s="56"/>
      <c r="D35" s="9"/>
      <c r="E35" s="2"/>
      <c r="F35" s="2"/>
      <c r="G35" s="2"/>
      <c r="H35" s="2"/>
      <c r="I35" s="2"/>
      <c r="J35" s="2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x14ac:dyDescent="0.3">
      <c r="A36" s="59" t="s">
        <v>14</v>
      </c>
      <c r="B36" s="60">
        <v>0</v>
      </c>
      <c r="C36" s="56"/>
      <c r="D36" s="9"/>
      <c r="E36" s="2"/>
      <c r="F36" s="2"/>
      <c r="G36" s="2"/>
      <c r="H36" s="2"/>
      <c r="I36" s="2"/>
      <c r="J36" s="2"/>
      <c r="AN36" s="23"/>
      <c r="AO36" s="24"/>
      <c r="AP36" s="24"/>
      <c r="AQ36" s="24"/>
      <c r="AR36" s="24"/>
      <c r="AS36" s="24"/>
      <c r="AT36" s="24"/>
      <c r="AU36" s="24"/>
      <c r="AV36" s="24"/>
      <c r="AW36" s="3"/>
      <c r="AX36" s="3"/>
      <c r="AY36" s="3"/>
    </row>
    <row r="37" spans="1:51" x14ac:dyDescent="0.3">
      <c r="A37" s="59" t="s">
        <v>32</v>
      </c>
      <c r="B37" s="60">
        <v>0</v>
      </c>
      <c r="C37" s="56"/>
      <c r="D37" s="9"/>
      <c r="E37" s="2"/>
      <c r="F37" s="2"/>
      <c r="G37" s="2"/>
      <c r="H37" s="2"/>
      <c r="I37" s="2"/>
      <c r="J37" s="2"/>
      <c r="AN37" s="24"/>
      <c r="AO37" s="24"/>
      <c r="AP37" s="24"/>
      <c r="AQ37" s="24"/>
      <c r="AR37" s="24"/>
      <c r="AS37" s="24"/>
      <c r="AT37" s="24"/>
      <c r="AU37" s="24"/>
      <c r="AV37" s="24"/>
      <c r="AW37" s="3"/>
      <c r="AX37" s="3"/>
      <c r="AY37" s="3"/>
    </row>
    <row r="38" spans="1:51" x14ac:dyDescent="0.3">
      <c r="A38" s="59" t="s">
        <v>20</v>
      </c>
      <c r="B38" s="60">
        <v>0</v>
      </c>
      <c r="C38" s="56"/>
      <c r="D38" s="9"/>
      <c r="E38" s="2"/>
      <c r="F38" s="2"/>
      <c r="G38" s="2"/>
      <c r="H38" s="2"/>
      <c r="I38" s="2"/>
      <c r="J38" s="2"/>
      <c r="AN38" s="24"/>
      <c r="AO38" s="3"/>
      <c r="AP38" s="3"/>
      <c r="AQ38" s="3"/>
      <c r="AR38" s="3"/>
      <c r="AS38" s="3"/>
      <c r="AT38" s="3"/>
      <c r="AU38" s="24"/>
      <c r="AV38" s="24"/>
      <c r="AW38" s="3"/>
      <c r="AX38" s="3"/>
      <c r="AY38" s="3"/>
    </row>
    <row r="39" spans="1:51" x14ac:dyDescent="0.3">
      <c r="A39" s="59" t="s">
        <v>15</v>
      </c>
      <c r="B39" s="60">
        <v>0</v>
      </c>
      <c r="C39" s="56"/>
      <c r="D39" s="9"/>
      <c r="E39" s="2"/>
      <c r="F39" s="2"/>
      <c r="G39" s="2"/>
      <c r="H39" s="2"/>
      <c r="I39" s="2"/>
      <c r="J39" s="2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15" thickBot="1" x14ac:dyDescent="0.35">
      <c r="A40" s="59" t="s">
        <v>62</v>
      </c>
      <c r="B40" s="60">
        <v>0</v>
      </c>
      <c r="C40" s="56"/>
      <c r="D40" s="9"/>
      <c r="E40" s="2"/>
      <c r="F40" s="2"/>
      <c r="G40" s="2"/>
      <c r="H40" s="2"/>
      <c r="I40" s="2"/>
      <c r="J40" s="2"/>
    </row>
    <row r="41" spans="1:51" x14ac:dyDescent="0.3">
      <c r="A41" s="59" t="s">
        <v>42</v>
      </c>
      <c r="B41" s="60">
        <v>0</v>
      </c>
      <c r="C41" s="27" t="s">
        <v>40</v>
      </c>
      <c r="D41" s="27"/>
      <c r="E41" s="35"/>
      <c r="F41" s="41"/>
      <c r="G41" s="27" t="s">
        <v>38</v>
      </c>
      <c r="H41" s="27"/>
      <c r="I41" s="31"/>
    </row>
    <row r="42" spans="1:51" ht="15" thickBot="1" x14ac:dyDescent="0.35">
      <c r="A42" s="59" t="s">
        <v>41</v>
      </c>
      <c r="B42" s="60">
        <f>C42*I42+G42</f>
        <v>0</v>
      </c>
      <c r="C42" s="67"/>
      <c r="D42" s="29"/>
      <c r="E42" s="36"/>
      <c r="F42" s="40"/>
      <c r="G42" s="44"/>
      <c r="H42" s="36"/>
      <c r="I42" s="43">
        <f>E9/(C20+1)</f>
        <v>0</v>
      </c>
    </row>
    <row r="43" spans="1:51" x14ac:dyDescent="0.3">
      <c r="A43" s="59" t="s">
        <v>16</v>
      </c>
      <c r="B43" s="60">
        <v>0</v>
      </c>
      <c r="C43" s="56"/>
      <c r="D43" s="9"/>
      <c r="E43" s="2"/>
      <c r="F43" s="2"/>
      <c r="G43" s="2"/>
      <c r="H43" s="2"/>
      <c r="I43" s="2"/>
      <c r="J43" s="2"/>
    </row>
    <row r="44" spans="1:51" x14ac:dyDescent="0.3">
      <c r="A44" s="61"/>
      <c r="B44" s="62"/>
      <c r="C44" s="56"/>
      <c r="D44" s="9"/>
      <c r="E44" s="2"/>
      <c r="F44" s="2"/>
      <c r="G44" s="2"/>
      <c r="H44" s="2"/>
      <c r="I44" s="2"/>
      <c r="J44" s="2"/>
    </row>
    <row r="45" spans="1:51" x14ac:dyDescent="0.3">
      <c r="A45" s="17" t="s">
        <v>56</v>
      </c>
      <c r="B45" s="8">
        <f>SUM(B46:B48)</f>
        <v>0</v>
      </c>
      <c r="C45" s="9"/>
      <c r="D45" s="9"/>
      <c r="E45" s="2"/>
      <c r="F45" s="2"/>
      <c r="G45" s="2"/>
      <c r="H45" s="2"/>
      <c r="I45" s="2"/>
      <c r="J45" s="2"/>
    </row>
    <row r="46" spans="1:51" x14ac:dyDescent="0.3">
      <c r="A46" s="57" t="s">
        <v>35</v>
      </c>
      <c r="B46" s="58">
        <v>0</v>
      </c>
      <c r="C46" s="9"/>
      <c r="D46" s="9"/>
      <c r="E46" s="2"/>
      <c r="F46" s="2"/>
      <c r="G46" s="2"/>
      <c r="H46" s="2"/>
      <c r="I46" s="2"/>
      <c r="J46" s="2"/>
    </row>
    <row r="47" spans="1:51" x14ac:dyDescent="0.3">
      <c r="A47" s="59" t="s">
        <v>37</v>
      </c>
      <c r="B47" s="60">
        <v>0</v>
      </c>
      <c r="C47" s="9"/>
      <c r="D47" s="9"/>
      <c r="E47" s="2"/>
      <c r="F47" s="2"/>
      <c r="G47" s="2"/>
      <c r="H47" s="2"/>
      <c r="I47" s="2"/>
      <c r="J47" s="2"/>
    </row>
    <row r="48" spans="1:51" x14ac:dyDescent="0.3">
      <c r="A48" s="59" t="s">
        <v>17</v>
      </c>
      <c r="B48" s="60">
        <v>0</v>
      </c>
      <c r="C48" s="9"/>
      <c r="D48" s="9"/>
      <c r="E48" s="2"/>
      <c r="F48" s="2"/>
      <c r="G48" s="2"/>
      <c r="H48" s="2"/>
      <c r="I48" s="2"/>
      <c r="J48" s="2"/>
    </row>
    <row r="49" spans="1:10" x14ac:dyDescent="0.3">
      <c r="A49" s="61"/>
      <c r="B49" s="62"/>
      <c r="C49" s="9"/>
      <c r="D49" s="9"/>
      <c r="E49" s="2"/>
      <c r="F49" s="2"/>
      <c r="G49" s="2"/>
      <c r="H49" s="2"/>
      <c r="I49" s="2"/>
      <c r="J49" s="2"/>
    </row>
    <row r="50" spans="1:10" ht="15" thickBot="1" x14ac:dyDescent="0.35">
      <c r="A50" s="68" t="s">
        <v>1</v>
      </c>
      <c r="B50" s="69">
        <f>B19+B23+B27+B45</f>
        <v>0</v>
      </c>
      <c r="C50" s="9"/>
      <c r="D50" s="9"/>
      <c r="E50" s="2"/>
      <c r="F50" s="2"/>
      <c r="G50" s="2"/>
      <c r="H50" s="2"/>
      <c r="I50" s="2"/>
      <c r="J50" s="2"/>
    </row>
    <row r="51" spans="1:10" x14ac:dyDescent="0.3">
      <c r="A51" s="9"/>
      <c r="B51" s="10"/>
      <c r="C51" s="9"/>
      <c r="D51" s="9"/>
      <c r="E51" s="2"/>
      <c r="F51" s="2"/>
      <c r="G51" s="2"/>
      <c r="H51" s="2"/>
      <c r="I51" s="2"/>
      <c r="J51" s="2"/>
    </row>
    <row r="52" spans="1:10" x14ac:dyDescent="0.3">
      <c r="A52" s="15"/>
      <c r="B52" s="21"/>
      <c r="C52" s="9"/>
      <c r="D52" s="9"/>
      <c r="E52" s="2"/>
      <c r="F52" s="2"/>
      <c r="G52" s="2"/>
      <c r="H52" s="2"/>
      <c r="I52" s="2"/>
      <c r="J52" s="2"/>
    </row>
    <row r="53" spans="1:10" ht="15" thickBot="1" x14ac:dyDescent="0.35">
      <c r="A53" s="9"/>
      <c r="B53" s="9"/>
      <c r="C53" s="9"/>
      <c r="D53" s="9"/>
      <c r="E53" s="2"/>
      <c r="F53" s="2"/>
      <c r="G53" s="2"/>
      <c r="H53" s="2"/>
      <c r="I53" s="2"/>
      <c r="J53" s="2"/>
    </row>
    <row r="54" spans="1:10" ht="15" thickBot="1" x14ac:dyDescent="0.35">
      <c r="A54" s="19" t="s">
        <v>18</v>
      </c>
      <c r="B54" s="20">
        <f>B15-B50</f>
        <v>0</v>
      </c>
      <c r="C54" s="9"/>
      <c r="D54" s="9"/>
      <c r="E54" s="2"/>
      <c r="F54" s="2"/>
      <c r="G54" s="2"/>
      <c r="H54" s="2"/>
      <c r="I54" s="2"/>
      <c r="J54" s="2"/>
    </row>
    <row r="55" spans="1:10" x14ac:dyDescent="0.3">
      <c r="A55" s="9"/>
      <c r="B55" s="10"/>
      <c r="C55" s="9"/>
      <c r="D55" s="9"/>
      <c r="E55" s="2"/>
      <c r="F55" s="2"/>
      <c r="G55" s="2"/>
      <c r="H55" s="2"/>
      <c r="I55" s="2"/>
      <c r="J55" s="2"/>
    </row>
    <row r="56" spans="1:10" x14ac:dyDescent="0.3">
      <c r="A56" s="9" t="s">
        <v>45</v>
      </c>
      <c r="B56" s="9"/>
      <c r="C56" s="2"/>
      <c r="D56" s="2"/>
      <c r="E56" s="2"/>
      <c r="F56" s="2"/>
      <c r="I56" s="2"/>
      <c r="J56" s="2"/>
    </row>
    <row r="57" spans="1:10" ht="15" thickBot="1" x14ac:dyDescent="0.35">
      <c r="A57" s="2"/>
      <c r="B57" s="2"/>
      <c r="C57" s="2"/>
      <c r="D57" s="2"/>
      <c r="E57" s="2"/>
      <c r="F57" s="2"/>
      <c r="I57" s="2"/>
      <c r="J57" s="2"/>
    </row>
    <row r="58" spans="1:10" ht="15" thickBot="1" x14ac:dyDescent="0.35">
      <c r="A58" s="9" t="s">
        <v>46</v>
      </c>
      <c r="B58" s="71">
        <v>0</v>
      </c>
      <c r="C58" s="9" t="s">
        <v>49</v>
      </c>
      <c r="D58" s="2"/>
      <c r="E58" s="2"/>
      <c r="F58" s="2"/>
      <c r="I58" s="2"/>
      <c r="J58" s="2"/>
    </row>
    <row r="59" spans="1:10" ht="15" thickBot="1" x14ac:dyDescent="0.35">
      <c r="A59" s="9" t="s">
        <v>47</v>
      </c>
      <c r="B59" s="71">
        <v>0</v>
      </c>
      <c r="C59" s="9" t="s">
        <v>48</v>
      </c>
      <c r="D59" s="2"/>
      <c r="E59" s="2"/>
      <c r="F59" s="2"/>
      <c r="I59" s="2"/>
      <c r="J59" s="2"/>
    </row>
    <row r="60" spans="1:10" ht="15" thickBot="1" x14ac:dyDescent="0.35">
      <c r="A60" s="9"/>
      <c r="B60" s="10"/>
      <c r="C60" s="9"/>
      <c r="D60" s="9"/>
      <c r="E60" s="2"/>
      <c r="F60" s="2"/>
      <c r="G60" s="2"/>
      <c r="H60" s="2"/>
      <c r="I60" s="2"/>
      <c r="J60" s="2"/>
    </row>
    <row r="61" spans="1:10" ht="15" thickBot="1" x14ac:dyDescent="0.35">
      <c r="A61" s="16" t="s">
        <v>50</v>
      </c>
      <c r="B61" s="72">
        <f>C9*H9*B58+C9*B59+B54</f>
        <v>0</v>
      </c>
      <c r="C61" s="2"/>
      <c r="D61" s="2"/>
      <c r="E61" s="2"/>
      <c r="F61" s="2"/>
      <c r="G61" s="2"/>
      <c r="J61" s="2"/>
    </row>
    <row r="62" spans="1:10" x14ac:dyDescent="0.3">
      <c r="A62" s="9"/>
      <c r="B62" s="2"/>
      <c r="C62" s="2"/>
      <c r="D62" s="2"/>
      <c r="E62" s="2"/>
      <c r="F62" s="2"/>
      <c r="G62" s="2"/>
      <c r="J62" s="2"/>
    </row>
    <row r="63" spans="1:10" x14ac:dyDescent="0.3">
      <c r="B63" s="2"/>
      <c r="C63" s="2"/>
      <c r="D63" s="2"/>
      <c r="E63" s="2"/>
      <c r="F63" s="2"/>
      <c r="G63" s="2"/>
      <c r="J63" s="2"/>
    </row>
    <row r="64" spans="1:10" ht="31.8" x14ac:dyDescent="0.3">
      <c r="A64" s="73" t="s">
        <v>57</v>
      </c>
      <c r="B64" s="2"/>
      <c r="C64" s="2"/>
      <c r="D64" s="2"/>
      <c r="E64" s="2"/>
      <c r="F64" s="2"/>
      <c r="G64" s="2"/>
      <c r="J64" s="2"/>
    </row>
    <row r="65" spans="1:10" x14ac:dyDescent="0.3">
      <c r="A65" s="9"/>
      <c r="B65" s="2"/>
      <c r="C65" s="2"/>
      <c r="D65" s="2"/>
      <c r="E65" s="2"/>
      <c r="F65" s="2"/>
      <c r="G65" s="2"/>
      <c r="J65" s="2"/>
    </row>
    <row r="66" spans="1:10" x14ac:dyDescent="0.3">
      <c r="A66" s="9"/>
      <c r="B66" s="2"/>
      <c r="C66" s="2"/>
      <c r="D66" s="2"/>
      <c r="E66" s="2"/>
      <c r="F66" s="2"/>
      <c r="G66" s="2"/>
      <c r="J66" s="2"/>
    </row>
    <row r="67" spans="1:10" x14ac:dyDescent="0.3">
      <c r="A67" s="9"/>
      <c r="B67" s="10"/>
      <c r="C67" s="9"/>
      <c r="D67" s="9"/>
      <c r="E67" s="2"/>
      <c r="F67" s="2"/>
      <c r="G67" s="2"/>
      <c r="H67" s="2"/>
      <c r="I67" s="2"/>
      <c r="J67" s="2"/>
    </row>
    <row r="68" spans="1:10" x14ac:dyDescent="0.3">
      <c r="A68" s="9"/>
      <c r="B68" s="10"/>
      <c r="C68" s="9"/>
      <c r="D68" s="9"/>
      <c r="E68" s="2"/>
      <c r="F68" s="2"/>
      <c r="G68" s="2"/>
      <c r="H68" s="2"/>
      <c r="I68" s="2"/>
      <c r="J68" s="2"/>
    </row>
    <row r="69" spans="1:10" x14ac:dyDescent="0.3">
      <c r="A69" s="9"/>
      <c r="B69" s="10"/>
      <c r="C69" s="9"/>
      <c r="D69" s="9"/>
      <c r="E69" s="2"/>
      <c r="F69" s="2"/>
      <c r="G69" s="2"/>
      <c r="H69" s="2"/>
      <c r="I69" s="2"/>
      <c r="J69" s="2"/>
    </row>
    <row r="70" spans="1:10" x14ac:dyDescent="0.3">
      <c r="A70" s="9"/>
      <c r="B70" s="10"/>
      <c r="C70" s="9"/>
      <c r="D70" s="9"/>
      <c r="E70" s="2"/>
      <c r="F70" s="2"/>
      <c r="G70" s="2"/>
      <c r="H70" s="2"/>
      <c r="I70" s="2"/>
      <c r="J70" s="2"/>
    </row>
    <row r="71" spans="1:10" x14ac:dyDescent="0.3">
      <c r="A71" s="9"/>
      <c r="B71" s="10"/>
      <c r="C71" s="9"/>
      <c r="D71" s="9"/>
      <c r="E71" s="2"/>
      <c r="F71" s="2"/>
      <c r="G71" s="2"/>
      <c r="H71" s="2"/>
      <c r="I71" s="2"/>
      <c r="J71" s="2"/>
    </row>
    <row r="72" spans="1:10" x14ac:dyDescent="0.3">
      <c r="A72" s="9"/>
      <c r="B72" s="10"/>
      <c r="C72" s="9"/>
      <c r="D72" s="9"/>
      <c r="E72" s="2"/>
      <c r="F72" s="2"/>
      <c r="G72" s="2"/>
      <c r="H72" s="2"/>
      <c r="I72" s="2"/>
      <c r="J72" s="2"/>
    </row>
    <row r="73" spans="1:10" x14ac:dyDescent="0.3">
      <c r="A73" s="9"/>
      <c r="B73" s="10"/>
      <c r="C73" s="9"/>
      <c r="D73" s="9"/>
      <c r="E73" s="2"/>
      <c r="F73" s="2"/>
      <c r="G73" s="2"/>
      <c r="H73" s="2"/>
      <c r="I73" s="2"/>
      <c r="J73" s="2"/>
    </row>
    <row r="74" spans="1:10" x14ac:dyDescent="0.3">
      <c r="A74" s="9"/>
      <c r="B74" s="10"/>
      <c r="C74" s="9"/>
      <c r="D74" s="9"/>
      <c r="E74" s="2"/>
      <c r="F74" s="2"/>
      <c r="G74" s="2"/>
      <c r="H74" s="2"/>
      <c r="I74" s="2"/>
      <c r="J74" s="2"/>
    </row>
    <row r="75" spans="1:10" x14ac:dyDescent="0.3">
      <c r="A75" s="9"/>
      <c r="B75" s="10"/>
      <c r="C75" s="9"/>
      <c r="D75" s="9"/>
      <c r="E75" s="2"/>
      <c r="F75" s="2"/>
      <c r="G75" s="2"/>
      <c r="H75" s="2"/>
      <c r="I75" s="2"/>
      <c r="J75" s="2"/>
    </row>
    <row r="76" spans="1:10" x14ac:dyDescent="0.3">
      <c r="A76" s="9"/>
      <c r="B76" s="10"/>
      <c r="C76" s="9"/>
      <c r="D76" s="9"/>
      <c r="E76" s="2"/>
      <c r="F76" s="2"/>
      <c r="G76" s="2"/>
      <c r="H76" s="2"/>
      <c r="I76" s="2"/>
      <c r="J76" s="2"/>
    </row>
    <row r="77" spans="1:10" x14ac:dyDescent="0.3">
      <c r="A77" s="9"/>
      <c r="B77" s="10"/>
      <c r="C77" s="9"/>
      <c r="D77" s="9"/>
      <c r="E77" s="2"/>
      <c r="F77" s="2"/>
      <c r="G77" s="2"/>
      <c r="H77" s="2"/>
      <c r="I77" s="2"/>
      <c r="J77" s="2"/>
    </row>
    <row r="78" spans="1:10" x14ac:dyDescent="0.3">
      <c r="A78" s="9"/>
      <c r="B78" s="10"/>
      <c r="C78" s="9"/>
      <c r="D78" s="9"/>
      <c r="E78" s="2"/>
      <c r="F78" s="2"/>
      <c r="G78" s="2"/>
      <c r="H78" s="2"/>
      <c r="I78" s="2"/>
      <c r="J78" s="2"/>
    </row>
    <row r="79" spans="1:10" x14ac:dyDescent="0.3">
      <c r="A79" s="9"/>
      <c r="B79" s="10"/>
      <c r="C79" s="9"/>
      <c r="D79" s="9"/>
      <c r="E79" s="2"/>
      <c r="F79" s="2"/>
      <c r="G79" s="2"/>
      <c r="H79" s="2"/>
      <c r="I79" s="2"/>
      <c r="J79" s="2"/>
    </row>
    <row r="80" spans="1:10" x14ac:dyDescent="0.3">
      <c r="A80" s="9"/>
      <c r="B80" s="10"/>
      <c r="C80" s="9"/>
      <c r="D80" s="9"/>
      <c r="E80" s="2"/>
      <c r="F80" s="2"/>
      <c r="G80" s="2"/>
      <c r="H80" s="2"/>
      <c r="I80" s="2"/>
      <c r="J80" s="2"/>
    </row>
    <row r="81" spans="1:10" x14ac:dyDescent="0.3">
      <c r="A81" s="9"/>
      <c r="B81" s="10"/>
      <c r="C81" s="9"/>
      <c r="D81" s="9"/>
      <c r="E81" s="2"/>
      <c r="F81" s="2"/>
      <c r="G81" s="2"/>
      <c r="H81" s="2"/>
      <c r="I81" s="2"/>
      <c r="J81" s="2"/>
    </row>
    <row r="82" spans="1:10" x14ac:dyDescent="0.3">
      <c r="A82" s="9"/>
      <c r="B82" s="10"/>
      <c r="C82" s="9"/>
      <c r="D82" s="9"/>
      <c r="E82" s="2"/>
      <c r="F82" s="2"/>
      <c r="G82" s="2"/>
      <c r="H82" s="2"/>
      <c r="I82" s="2"/>
      <c r="J82" s="2"/>
    </row>
    <row r="83" spans="1:10" x14ac:dyDescent="0.3">
      <c r="A83" s="9"/>
      <c r="B83" s="10"/>
      <c r="C83" s="9"/>
      <c r="D83" s="9"/>
      <c r="E83" s="2"/>
      <c r="F83" s="2"/>
      <c r="G83" s="2"/>
      <c r="H83" s="2"/>
      <c r="I83" s="2"/>
      <c r="J83" s="2"/>
    </row>
    <row r="84" spans="1:10" x14ac:dyDescent="0.3">
      <c r="A84" s="9"/>
      <c r="B84" s="10"/>
      <c r="C84" s="9"/>
      <c r="D84" s="9"/>
      <c r="E84" s="2"/>
      <c r="F84" s="2"/>
      <c r="G84" s="2"/>
      <c r="H84" s="2"/>
      <c r="I84" s="2"/>
      <c r="J84" s="2"/>
    </row>
    <row r="85" spans="1:10" x14ac:dyDescent="0.3">
      <c r="A85" s="9"/>
      <c r="B85" s="10"/>
      <c r="C85" s="9"/>
      <c r="D85" s="9"/>
      <c r="E85" s="2"/>
      <c r="F85" s="2"/>
      <c r="G85" s="2"/>
      <c r="H85" s="2"/>
      <c r="I85" s="2"/>
      <c r="J85" s="2"/>
    </row>
    <row r="86" spans="1:10" x14ac:dyDescent="0.3">
      <c r="A86" s="9"/>
      <c r="B86" s="10"/>
      <c r="C86" s="9"/>
      <c r="D86" s="9"/>
      <c r="E86" s="2"/>
      <c r="F86" s="2"/>
      <c r="G86" s="2"/>
      <c r="H86" s="2"/>
      <c r="I86" s="2"/>
      <c r="J86" s="2"/>
    </row>
    <row r="87" spans="1:10" x14ac:dyDescent="0.3">
      <c r="A87" s="9"/>
      <c r="B87" s="9"/>
      <c r="C87" s="9"/>
      <c r="D87" s="9"/>
      <c r="E87" s="2"/>
      <c r="F87" s="2"/>
      <c r="G87" s="2"/>
      <c r="H87" s="2"/>
      <c r="I87" s="2"/>
      <c r="J87" s="2"/>
    </row>
    <row r="88" spans="1:10" x14ac:dyDescent="0.3">
      <c r="A88" s="9"/>
      <c r="B88" s="9"/>
      <c r="C88" s="9"/>
      <c r="D88" s="9"/>
      <c r="E88" s="2"/>
      <c r="F88" s="2"/>
      <c r="G88" s="2"/>
      <c r="H88" s="2"/>
      <c r="I88" s="2"/>
      <c r="J88" s="2"/>
    </row>
    <row r="89" spans="1:10" x14ac:dyDescent="0.3">
      <c r="A89" s="9"/>
      <c r="B89" s="10"/>
      <c r="C89" s="9"/>
      <c r="D89" s="9"/>
      <c r="E89" s="2"/>
      <c r="F89" s="2"/>
      <c r="G89" s="2"/>
      <c r="H89" s="2"/>
      <c r="I89" s="2"/>
      <c r="J89" s="2"/>
    </row>
    <row r="90" spans="1:10" x14ac:dyDescent="0.3">
      <c r="A90" s="9"/>
      <c r="B90" s="10"/>
      <c r="C90" s="9"/>
      <c r="D90" s="9"/>
      <c r="E90" s="2"/>
      <c r="F90" s="2"/>
      <c r="G90" s="2"/>
      <c r="H90" s="2"/>
      <c r="I90" s="2"/>
      <c r="J90" s="2"/>
    </row>
    <row r="91" spans="1:10" x14ac:dyDescent="0.3">
      <c r="A91" s="9"/>
      <c r="B91" s="10"/>
      <c r="C91" s="9"/>
      <c r="D91" s="9"/>
      <c r="E91" s="2"/>
      <c r="F91" s="2"/>
      <c r="G91" s="2"/>
      <c r="H91" s="2"/>
      <c r="I91" s="2"/>
      <c r="J91" s="2"/>
    </row>
    <row r="92" spans="1:10" x14ac:dyDescent="0.3">
      <c r="A92" s="9"/>
      <c r="B92" s="10"/>
      <c r="C92" s="9"/>
      <c r="D92" s="9"/>
      <c r="E92" s="2"/>
      <c r="F92" s="2"/>
      <c r="G92" s="2"/>
      <c r="H92" s="2"/>
      <c r="I92" s="2"/>
      <c r="J92" s="2"/>
    </row>
    <row r="93" spans="1:10" x14ac:dyDescent="0.3">
      <c r="A93" s="9"/>
      <c r="B93" s="10"/>
      <c r="C93" s="9"/>
      <c r="D93" s="9"/>
      <c r="E93" s="2"/>
      <c r="F93" s="2"/>
      <c r="G93" s="2"/>
      <c r="H93" s="2"/>
      <c r="I93" s="2"/>
      <c r="J93" s="2"/>
    </row>
    <row r="94" spans="1:10" x14ac:dyDescent="0.3">
      <c r="A94" s="9"/>
      <c r="B94" s="10"/>
      <c r="C94" s="9"/>
      <c r="D94" s="9"/>
      <c r="E94" s="2"/>
      <c r="F94" s="2"/>
      <c r="G94" s="2"/>
      <c r="H94" s="2"/>
      <c r="I94" s="2"/>
      <c r="J94" s="2"/>
    </row>
    <row r="95" spans="1:10" x14ac:dyDescent="0.3">
      <c r="A95" s="9"/>
      <c r="B95" s="10"/>
      <c r="C95" s="9"/>
      <c r="D95" s="9"/>
      <c r="E95" s="2"/>
      <c r="F95" s="2"/>
      <c r="G95" s="2"/>
      <c r="H95" s="2"/>
      <c r="I95" s="2"/>
      <c r="J95" s="2"/>
    </row>
    <row r="96" spans="1:10" x14ac:dyDescent="0.3">
      <c r="A96" s="9"/>
      <c r="B96" s="10"/>
      <c r="C96" s="9"/>
      <c r="D96" s="9"/>
      <c r="E96" s="2"/>
      <c r="F96" s="2"/>
      <c r="G96" s="2"/>
      <c r="H96" s="2"/>
      <c r="I96" s="2"/>
      <c r="J96" s="2"/>
    </row>
    <row r="97" spans="1:11" x14ac:dyDescent="0.3">
      <c r="A97" s="9"/>
      <c r="B97" s="10"/>
      <c r="C97" s="9"/>
      <c r="D97" s="9"/>
      <c r="E97" s="2"/>
      <c r="F97" s="2"/>
      <c r="G97" s="2"/>
      <c r="H97" s="2"/>
      <c r="I97" s="2"/>
      <c r="J97" s="2"/>
    </row>
    <row r="98" spans="1:11" x14ac:dyDescent="0.3">
      <c r="A98" s="9"/>
      <c r="B98" s="10"/>
      <c r="C98" s="9"/>
      <c r="D98" s="9"/>
      <c r="E98" s="2"/>
      <c r="F98" s="2"/>
      <c r="G98" s="2"/>
      <c r="H98" s="2"/>
      <c r="I98" s="2"/>
      <c r="J98" s="2"/>
    </row>
    <row r="99" spans="1:11" x14ac:dyDescent="0.3">
      <c r="A99" s="9"/>
      <c r="B99" s="10"/>
      <c r="C99" s="9"/>
      <c r="D99" s="9"/>
      <c r="E99" s="2"/>
      <c r="F99" s="2"/>
      <c r="G99" s="2"/>
      <c r="H99" s="2"/>
      <c r="I99" s="2"/>
      <c r="J99" s="2"/>
    </row>
    <row r="100" spans="1:11" x14ac:dyDescent="0.3">
      <c r="A100" s="9"/>
      <c r="B100" s="10"/>
      <c r="C100" s="9"/>
      <c r="D100" s="9"/>
      <c r="E100" s="2"/>
      <c r="F100" s="2"/>
      <c r="G100" s="2"/>
      <c r="H100" s="2"/>
      <c r="I100" s="2"/>
      <c r="J100" s="2"/>
    </row>
    <row r="101" spans="1:11" x14ac:dyDescent="0.3">
      <c r="A101" s="9"/>
      <c r="B101" s="10"/>
      <c r="C101" s="9"/>
      <c r="D101" s="9"/>
      <c r="E101" s="2"/>
      <c r="F101" s="2"/>
      <c r="G101" s="2"/>
      <c r="H101" s="2"/>
      <c r="I101" s="2"/>
      <c r="J101" s="2"/>
    </row>
    <row r="102" spans="1:11" x14ac:dyDescent="0.3">
      <c r="A102" s="9"/>
      <c r="B102" s="10"/>
      <c r="C102" s="9"/>
      <c r="D102" s="9"/>
      <c r="E102" s="2"/>
      <c r="F102" s="2"/>
      <c r="G102" s="2"/>
      <c r="H102" s="2"/>
      <c r="I102" s="2"/>
      <c r="J102" s="2"/>
    </row>
    <row r="103" spans="1:11" x14ac:dyDescent="0.3">
      <c r="A103" s="9"/>
      <c r="B103" s="10"/>
      <c r="C103" s="9"/>
      <c r="D103" s="9"/>
      <c r="E103" s="2"/>
      <c r="F103" s="2"/>
      <c r="G103" s="2"/>
      <c r="H103" s="2"/>
      <c r="I103" s="2"/>
      <c r="J103" s="2"/>
    </row>
    <row r="104" spans="1:11" x14ac:dyDescent="0.3">
      <c r="A104" s="9"/>
      <c r="B104" s="10"/>
      <c r="C104" s="9"/>
      <c r="D104" s="9"/>
      <c r="E104" s="2"/>
      <c r="F104" s="2"/>
      <c r="G104" s="2"/>
      <c r="H104" s="2"/>
      <c r="I104" s="2"/>
      <c r="J104" s="2"/>
    </row>
    <row r="105" spans="1:11" x14ac:dyDescent="0.3">
      <c r="A105" s="9"/>
      <c r="B105" s="9"/>
      <c r="C105" s="10"/>
      <c r="D105" s="9"/>
      <c r="E105" s="9"/>
      <c r="F105" s="2"/>
      <c r="G105" s="2"/>
      <c r="H105" s="2"/>
      <c r="I105" s="2"/>
      <c r="J105" s="2"/>
      <c r="K105" s="2"/>
    </row>
    <row r="106" spans="1:11" x14ac:dyDescent="0.3">
      <c r="A106" s="9"/>
      <c r="B106" s="9"/>
      <c r="C106" s="10"/>
      <c r="D106" s="9"/>
      <c r="E106" s="9"/>
      <c r="F106" s="2"/>
      <c r="G106" s="2"/>
      <c r="H106" s="2"/>
      <c r="I106" s="2"/>
      <c r="J106" s="2"/>
      <c r="K106" s="2"/>
    </row>
    <row r="107" spans="1:11" x14ac:dyDescent="0.3">
      <c r="A107" s="9"/>
      <c r="B107" s="9"/>
      <c r="C107" s="10"/>
      <c r="D107" s="9"/>
      <c r="E107" s="9"/>
      <c r="F107" s="2"/>
      <c r="G107" s="2"/>
      <c r="H107" s="2"/>
      <c r="I107" s="2"/>
      <c r="J107" s="2"/>
      <c r="K107" s="2"/>
    </row>
    <row r="108" spans="1:11" x14ac:dyDescent="0.3">
      <c r="A108" s="9"/>
      <c r="B108" s="9"/>
      <c r="C108" s="10"/>
      <c r="D108" s="9"/>
      <c r="E108" s="9"/>
      <c r="F108" s="2"/>
      <c r="G108" s="2"/>
      <c r="H108" s="2"/>
      <c r="I108" s="2"/>
      <c r="J108" s="2"/>
      <c r="K108" s="2"/>
    </row>
    <row r="109" spans="1:11" x14ac:dyDescent="0.3">
      <c r="A109" s="9"/>
      <c r="B109" s="9"/>
      <c r="C109" s="10"/>
      <c r="D109" s="9"/>
      <c r="E109" s="9"/>
      <c r="F109" s="2"/>
      <c r="G109" s="2"/>
      <c r="H109" s="2"/>
      <c r="I109" s="2"/>
      <c r="J109" s="2"/>
      <c r="K109" s="2"/>
    </row>
    <row r="110" spans="1:11" x14ac:dyDescent="0.3">
      <c r="A110" s="9"/>
      <c r="B110" s="9"/>
      <c r="C110" s="10"/>
      <c r="D110" s="9"/>
      <c r="E110" s="9"/>
      <c r="F110" s="2"/>
      <c r="G110" s="2"/>
      <c r="H110" s="2"/>
      <c r="I110" s="2"/>
      <c r="J110" s="2"/>
      <c r="K110" s="2"/>
    </row>
    <row r="111" spans="1:11" x14ac:dyDescent="0.3">
      <c r="A111" s="9"/>
      <c r="B111" s="9"/>
      <c r="C111" s="10"/>
      <c r="D111" s="9"/>
      <c r="E111" s="9"/>
      <c r="F111" s="2"/>
      <c r="G111" s="2"/>
      <c r="H111" s="2"/>
      <c r="I111" s="2"/>
      <c r="J111" s="2"/>
      <c r="K111" s="2"/>
    </row>
    <row r="112" spans="1:11" x14ac:dyDescent="0.3">
      <c r="A112" s="9"/>
      <c r="B112" s="9"/>
      <c r="C112" s="10"/>
      <c r="D112" s="9"/>
      <c r="E112" s="9"/>
      <c r="F112" s="2"/>
      <c r="G112" s="2"/>
      <c r="H112" s="2"/>
      <c r="I112" s="2"/>
      <c r="J112" s="2"/>
      <c r="K112" s="2"/>
    </row>
    <row r="113" spans="1:11" x14ac:dyDescent="0.3">
      <c r="A113" s="9"/>
      <c r="B113" s="9"/>
      <c r="C113" s="10"/>
      <c r="D113" s="9"/>
      <c r="E113" s="9"/>
      <c r="F113" s="2"/>
      <c r="G113" s="2"/>
      <c r="H113" s="2"/>
      <c r="I113" s="2"/>
      <c r="J113" s="2"/>
      <c r="K113" s="2"/>
    </row>
    <row r="114" spans="1:11" x14ac:dyDescent="0.3">
      <c r="A114" s="9"/>
      <c r="B114" s="9"/>
      <c r="C114" s="10"/>
      <c r="D114" s="9"/>
      <c r="E114" s="9"/>
      <c r="F114" s="2"/>
      <c r="G114" s="2"/>
      <c r="H114" s="2"/>
      <c r="I114" s="2"/>
      <c r="J114" s="2"/>
      <c r="K114" s="2"/>
    </row>
    <row r="115" spans="1:11" x14ac:dyDescent="0.3">
      <c r="A115" s="9"/>
      <c r="B115" s="9"/>
      <c r="C115" s="9"/>
      <c r="D115" s="9"/>
      <c r="E115" s="9"/>
      <c r="F115" s="2"/>
      <c r="G115" s="2"/>
      <c r="H115" s="2"/>
      <c r="I115" s="2"/>
      <c r="J115" s="2"/>
      <c r="K115" s="2"/>
    </row>
    <row r="116" spans="1:1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</sheetData>
  <mergeCells count="2">
    <mergeCell ref="A1:B1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Evenement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ikorganiseer.be</dc:creator>
  <cp:lastModifiedBy>Gudrun Caelen - Formaat vzw</cp:lastModifiedBy>
  <dcterms:created xsi:type="dcterms:W3CDTF">2014-02-07T11:09:01Z</dcterms:created>
  <dcterms:modified xsi:type="dcterms:W3CDTF">2022-08-12T15:09:22Z</dcterms:modified>
</cp:coreProperties>
</file>